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95bd36aa6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6d0af1c1433484a"/>
    <x:sheet xmlns:r="http://schemas.openxmlformats.org/officeDocument/2006/relationships" name="Prompt Benchmark" sheetId="2" r:id="Rbcca42584f2340b1"/>
    <x:sheet xmlns:r="http://schemas.openxmlformats.org/officeDocument/2006/relationships" name="Piano GEO" sheetId="3" r:id="R0d9119283f8540e2"/>
    <x:sheet xmlns:r="http://schemas.openxmlformats.org/officeDocument/2006/relationships" name="Fonti e Citazioni" sheetId="4" r:id="Rce075c58cdbe41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0.0%"/>
    <x:numFmt numFmtId="200" formatCode="0.0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1"/>
      <x:name val="Carlito"/>
    </x:font>
    <x:font>
      <x:sz val="11"/>
      <x:name val="Carlito"/>
    </x:font>
    <x:font>
      <x:b/>
      <x:sz val="11"/>
      <x:color rgb="FFFFFF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</x:fills>
  <x:borders count="2">
    <x:border/>
    <x:border/>
  </x:borders>
  <x:cellStyleXfs count="2">
    <x:xf numFmtId="0" fontId="0" fillId="0" borderId="0"/>
    <x:xf numFmtId="0" fontId="4" fillId="0" borderId="0"/>
  </x:cellStyleXfs>
  <x:cellXfs count="27">
    <x:xf numFmtId="0" fontId="0" fillId="0" borderId="0" xfId="0"/>
    <x:xf numFmtId="0" fontId="1" fillId="2" borderId="0" xfId="1" applyFont="1" applyFill="1" applyAlignment="1">
      <x:alignment wrapText="1"/>
    </x:xf>
    <x:xf numFmtId="0" fontId="0" fillId="0" borderId="0" xfId="1" applyFont="1" applyAlignment="1">
      <x:alignment wrapText="1"/>
    </x:xf>
    <x:xf numFmtId="0" fontId="3" fillId="3" borderId="0" xfId="1" applyFont="1" applyFill="1"/>
    <x:xf numFmtId="164" fontId="0" fillId="0" borderId="0" xfId="1" applyNumberFormat="1" applyFont="1"/>
    <x:xf numFmtId="0" fontId="5" fillId="2" borderId="0" xfId="1" applyFont="1" applyFill="1" applyAlignment="1">
      <x:alignment wrapText="1"/>
    </x:xf>
    <x:xf numFmtId="0" fontId="2" fillId="2" borderId="0" xfId="1" applyFont="1" applyFill="1" applyAlignment="1">
      <x:alignment horizontal="center"/>
    </x:xf>
    <x:xf numFmtId="0" fontId="1" fillId="2" borderId="0" xfId="1" applyFont="1" applyFill="1"/>
    <x:xf numFmtId="0" fontId="0" fillId="0" borderId="0" xfId="1" applyFont="1" applyAlignment="1">
      <x:alignment wrapText="1"/>
    </x:xf>
    <x:xf numFmtId="0" fontId="0" fillId="0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/>
    <x:xf numFmtId="164" fontId="0" fillId="0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164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wrapText="1"/>
    </x:xf>
    <x:xf numFmtId="164" fontId="0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2">
    <x:cellStyle name="Normal" xfId="1"/>
    <x:cellStyle name="Normale" xfId="0"/>
  </x:cellStyles>
  <x:dxfs count="3">
    <x:dxf>
      <x:fill>
        <x:patternFill>
          <x:bgColor rgb="FFFFF2CC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07c891dd2479d" /><Relationship Type="http://schemas.openxmlformats.org/officeDocument/2006/relationships/theme" Target="/xl/theme/theme1.xml" Id="Rab0be19909d04d93" /><Relationship Type="http://schemas.openxmlformats.org/officeDocument/2006/relationships/sharedStrings" Target="/xl/sharedStrings.xml" Id="R3966377a60b148da" /><Relationship Type="http://schemas.openxmlformats.org/officeDocument/2006/relationships/worksheet" Target="/xl/worksheets/sheet1.xml" Id="R66d0af1c1433484a" /><Relationship Type="http://schemas.openxmlformats.org/officeDocument/2006/relationships/worksheet" Target="/xl/worksheets/sheet2.xml" Id="Rbcca42584f2340b1" /><Relationship Type="http://schemas.openxmlformats.org/officeDocument/2006/relationships/worksheet" Target="/xl/worksheets/sheet3.xml" Id="R0d9119283f8540e2" /><Relationship Type="http://schemas.openxmlformats.org/officeDocument/2006/relationships/worksheet" Target="/xl/worksheets/sheet4.xml" Id="Rce075c58cdbe41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4"/>
  <x:cols>
    <x:col min="1" max="1" width="28" hidden="0" customWidth="1"/>
    <x:col min="2" max="8" width="18" customWidth="1"/>
    <x:col min="2" max="2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3">
      <x:c r="A1" s="17" t="str">
        <x:v>BRAND DEMO — Prompt Benchmark GEO Dashboard</x:v>
      </x:c>
      <x:c r="B1" s="17"/>
      <x:c r="C1" s="17"/>
      <x:c r="D1" s="17"/>
      <x:c r="E1" s="17"/>
      <x:c r="F1" s="17"/>
      <x:c r="G1" s="17"/>
      <x:c r="H1" s="17"/>
    </x:row>
    <x:row r="2">
      <x:c r="A2" s="18"/>
      <x:c r="B2" s="18"/>
      <x:c r="C2" s="18"/>
      <x:c r="D2" s="18"/>
      <x:c r="E2" s="18"/>
      <x:c r="F2" s="18"/>
      <x:c r="G2" s="18"/>
      <x:c r="H2" s="18"/>
    </x:row>
    <x:row r="3" ht="15">
      <x:c r="A3" s="19" t="str">
        <x:v>KPI</x:v>
      </x:c>
      <x:c r="B3" s="19" t="str">
        <x:v>Valore</x:v>
      </x:c>
      <x:c r="C3" s="18"/>
      <x:c r="D3" s="19" t="str">
        <x:v>Motore</x:v>
      </x:c>
      <x:c r="E3" s="19" t="str">
        <x:v>Menzioni brand</x:v>
      </x:c>
      <x:c r="F3" s="19" t="str">
        <x:v>Prompt testati</x:v>
      </x:c>
      <x:c r="G3" s="19" t="str">
        <x:v>Mention Rate</x:v>
      </x:c>
      <x:c r="H3" s="19" t="str">
        <x:v>Posizione media</x:v>
      </x:c>
    </x:row>
    <x:row r="4">
      <x:c r="A4" s="18" t="str">
        <x:v>Prompt monitorati</x:v>
      </x:c>
      <x:c r="B4" s="18" t="n">
        <x:v>30</x:v>
      </x:c>
      <x:c r="C4" s="18"/>
      <x:c r="D4" s="18" t="str">
        <x:v>ChatGPT</x:v>
      </x:c>
      <x:c r="E4" s="18" t="n">
        <x:f>COUNTIF('Prompt Benchmark'!G2:G31,"Sì")</x:f>
        <x:v>0</x:v>
      </x:c>
      <x:c r="F4" s="18" t="n">
        <x:f>COUNTIF('Prompt Benchmark'!G2:G31,"Sì")+COUNTIF('Prompt Benchmark'!G2:G31,"No")+COUNTIF('Prompt Benchmark'!G2:G31,"Parziale")</x:f>
        <x:v>0</x:v>
      </x:c>
      <x:c r="G4" s="20" t="n">
        <x:f>IFERROR(E4/F4,0)</x:f>
        <x:v>0</x:v>
      </x:c>
      <x:c r="H4" s="26" t="str">
        <x:f>IFERROR(AVERAGEIF('Prompt Benchmark'!K2:K31,"&gt;0"),"")</x:f>
      </x:c>
    </x:row>
    <x:row r="5">
      <x:c r="A5" s="18" t="str">
        <x:v>Motori monitorati</x:v>
      </x:c>
      <x:c r="B5" s="18" t="n">
        <x:v>4</x:v>
      </x:c>
      <x:c r="C5" s="18"/>
      <x:c r="D5" s="18" t="str">
        <x:v>Claude</x:v>
      </x:c>
      <x:c r="E5" s="18" t="n">
        <x:f>COUNTIF('Prompt Benchmark'!H2:H31,"Sì")</x:f>
        <x:v>0</x:v>
      </x:c>
      <x:c r="F5" s="18" t="n">
        <x:f>COUNTIF('Prompt Benchmark'!H2:H31,"Sì")+COUNTIF('Prompt Benchmark'!H2:H31,"No")+COUNTIF('Prompt Benchmark'!H2:H31,"Parziale")</x:f>
        <x:v>0</x:v>
      </x:c>
      <x:c r="G5" s="20" t="n">
        <x:f>IFERROR(E5/F5,0)</x:f>
        <x:v>0</x:v>
      </x:c>
      <x:c r="H5" s="26" t="str">
        <x:f>IFERROR(AVERAGEIF('Prompt Benchmark'!L2:L31,"&gt;0"),"")</x:f>
      </x:c>
    </x:row>
    <x:row r="6">
      <x:c r="A6" s="18" t="str">
        <x:v>Test potenziali</x:v>
      </x:c>
      <x:c r="B6" s="18" t="n">
        <x:v>120</x:v>
      </x:c>
      <x:c r="C6" s="18"/>
      <x:c r="D6" s="18" t="str">
        <x:v>AI Mode</x:v>
      </x:c>
      <x:c r="E6" s="18" t="n">
        <x:f>COUNTIF('Prompt Benchmark'!I2:I31,"Sì")</x:f>
        <x:v>0</x:v>
      </x:c>
      <x:c r="F6" s="18" t="n">
        <x:f>COUNTIF('Prompt Benchmark'!I2:I31,"Sì")+COUNTIF('Prompt Benchmark'!I2:I31,"No")+COUNTIF('Prompt Benchmark'!I2:I31,"Parziale")</x:f>
        <x:v>0</x:v>
      </x:c>
      <x:c r="G6" s="20" t="n">
        <x:f>IFERROR(E6/F6,0)</x:f>
        <x:v>0</x:v>
      </x:c>
      <x:c r="H6" s="26" t="str">
        <x:f>IFERROR(AVERAGEIF('Prompt Benchmark'!M2:M31,"&gt;0"),"")</x:f>
      </x:c>
    </x:row>
    <x:row r="7">
      <x:c r="A7" s="18" t="str">
        <x:v>Menzioni brand registrate</x:v>
      </x:c>
      <x:c r="B7" s="18" t="n">
        <x:f>COUNTIF('Prompt Benchmark'!G2:J31,"Sì")</x:f>
        <x:v>0</x:v>
      </x:c>
      <x:c r="C7" s="18"/>
      <x:c r="D7" s="18" t="str">
        <x:v>Perplexity</x:v>
      </x:c>
      <x:c r="E7" s="18" t="n">
        <x:f>COUNTIF('Prompt Benchmark'!J2:J31,"Sì")</x:f>
        <x:v>0</x:v>
      </x:c>
      <x:c r="F7" s="18" t="n">
        <x:f>COUNTIF('Prompt Benchmark'!J2:J31,"Sì")+COUNTIF('Prompt Benchmark'!J2:J31,"No")+COUNTIF('Prompt Benchmark'!J2:J31,"Parziale")</x:f>
        <x:v>0</x:v>
      </x:c>
      <x:c r="G7" s="20" t="n">
        <x:f>IFERROR(E7/F7,0)</x:f>
        <x:v>0</x:v>
      </x:c>
      <x:c r="H7" s="26" t="str">
        <x:f>IFERROR(AVERAGEIF('Prompt Benchmark'!N2:N31,"&gt;0"),"")</x:f>
      </x:c>
    </x:row>
    <x:row r="8">
      <x:c r="A8" s="18" t="str">
        <x:v>Mention Rate brand</x:v>
      </x:c>
      <x:c r="B8" s="20" t="n">
        <x:f>IFERROR(B7/B6,0)</x:f>
        <x:v>0</x:v>
      </x:c>
      <x:c r="C8" s="18"/>
      <x:c r="D8" s="18" t="str">
        <x:v>Totale</x:v>
      </x:c>
      <x:c r="E8" s="18" t="n">
        <x:f>SUM(E4:E7)</x:f>
        <x:v>0</x:v>
      </x:c>
      <x:c r="F8" s="18" t="n">
        <x:f>SUM(F4:F7)</x:f>
        <x:v>0</x:v>
      </x:c>
      <x:c r="G8" s="20" t="n">
        <x:f>IFERROR(E8/F8,0)</x:f>
        <x:v>0</x:v>
      </x:c>
      <x:c r="H8" s="26" t="str">
        <x:f>IFERROR(AVERAGE(H4:H7),"")</x:f>
      </x:c>
    </x:row>
    <x:row r="9">
      <x:c r="A9" s="18" t="str">
        <x:v>Prompt con URL brand citato</x:v>
      </x:c>
      <x:c r="B9" s="18" t="n">
        <x:f>COUNTIF('Prompt Benchmark'!O2:O31,"?*")</x:f>
        <x:v>0</x:v>
      </x:c>
      <x:c r="C9" s="18"/>
      <x:c r="D9" s="18"/>
      <x:c r="E9" s="18"/>
      <x:c r="F9" s="18"/>
      <x:c r="G9" s="18"/>
      <x:c r="H9" s="18"/>
    </x:row>
    <x:row r="10">
      <x:c r="A10" s="18"/>
      <x:c r="B10" s="18"/>
      <x:c r="C10" s="18"/>
      <x:c r="D10" s="18"/>
      <x:c r="E10" s="18"/>
      <x:c r="F10" s="18"/>
      <x:c r="G10" s="18"/>
      <x:c r="H10" s="18"/>
    </x:row>
    <x:row r="11" ht="15">
      <x:c r="A11" s="21" t="str">
        <x:v>Come usare il benchmark</x:v>
      </x:c>
      <x:c r="B11" s="21"/>
      <x:c r="C11" s="21"/>
      <x:c r="D11" s="21"/>
      <x:c r="E11" s="21"/>
      <x:c r="F11" s="21"/>
      <x:c r="G11" s="21"/>
      <x:c r="H11" s="21"/>
    </x:row>
    <x:row r="12">
      <x:c r="A12" s="18" t="str">
        <x:v>Eseguire gli stessi 30 prompt su ChatGPT, Claude, Google AI Mode e Perplexity. Registrare “Sì” quando il brand è menzionato nella risposta, la posizione quando esiste un ordine o una lista, l’URL solo quando il dominio del brand viene citato visibilmente, oltre a competitor e fonti mostrate dal motore. Ripetere il test con cadenza regolare per misurare Mention Rate, stabilità delle menzioni e presenza delle citazioni. I risultati devono provenire da test reali: il benchmark è un pannello di osservazione, non una stima.</x:v>
      </x:c>
      <x:c r="B12" s="18"/>
      <x:c r="C12" s="18"/>
      <x:c r="D12" s="18"/>
      <x:c r="E12" s="18"/>
      <x:c r="F12" s="18"/>
      <x:c r="G12" s="18"/>
      <x:c r="H12" s="18"/>
    </x:row>
    <x:row r="13">
      <x:c r="A13" s="18"/>
      <x:c r="B13" s="18"/>
      <x:c r="C13" s="18"/>
      <x:c r="D13" s="18"/>
      <x:c r="E13" s="18"/>
      <x:c r="F13" s="18"/>
      <x:c r="G13" s="18"/>
      <x:c r="H13" s="18"/>
    </x:row>
    <x:row r="14">
      <x:c r="A14" s="18"/>
      <x:c r="B14" s="18"/>
      <x:c r="C14" s="18"/>
      <x:c r="D14" s="18"/>
      <x:c r="E14" s="18"/>
      <x:c r="F14" s="18"/>
      <x:c r="G14" s="18"/>
      <x:c r="H14" s="18"/>
    </x:row>
    <x:row r="15">
      <x:c r="A15" s="18"/>
      <x:c r="B15" s="18"/>
      <x:c r="C15" s="18"/>
      <x:c r="D15" s="18"/>
      <x:c r="E15" s="18"/>
      <x:c r="F15" s="18"/>
      <x:c r="G15" s="18"/>
      <x:c r="H15" s="18"/>
    </x:row>
    <x:row r="16">
      <x:c r="A16" s="18"/>
      <x:c r="B16" s="18"/>
      <x:c r="C16" s="18"/>
      <x:c r="D16" s="18"/>
      <x:c r="E16" s="18"/>
      <x:c r="F16" s="18"/>
      <x:c r="G16" s="18"/>
      <x:c r="H16" s="18"/>
    </x:row>
  </x:sheetData>
  <x:mergeCells>
    <x:mergeCell ref="A1:H1"/>
    <x:mergeCell ref="A11:H11"/>
    <x:mergeCell ref="A12:H16"/>
    <x:mergeCell ref="A12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83203125" defaultRowHeight="14"/>
  <x:cols>
    <x:col min="1" max="1" width="8" hidden="0" customWidth="1"/>
    <x:col min="2" max="2" width="20" hidden="0" customWidth="1"/>
    <x:col min="3" max="3" width="52" hidden="0" customWidth="1"/>
    <x:col min="4" max="4" width="18" hidden="0" customWidth="1"/>
    <x:col min="5" max="5" width="18" hidden="0" customWidth="1"/>
    <x:col min="6" max="6" width="16" hidden="0" customWidth="1"/>
    <x:col min="7" max="7" width="20" hidden="0" customWidth="1"/>
    <x:col min="11" max="11" width="12" hidden="0" customWidth="1"/>
    <x:col min="15" max="15" width="28" hidden="0" customWidth="1"/>
    <x:col min="17" max="17" width="38" hidden="0" customWidth="1"/>
    <x:col min="18" max="18" width="30" hidden="0" customWidth="1"/>
    <x:col min="19" max="19" width="14" hidden="0" customWidth="1"/>
    <x:col min="8" max="8" width="20" hidden="0" customWidth="1"/>
    <x:col min="9" max="9" width="20" hidden="0" customWidth="1"/>
    <x:col min="10" max="10" width="20" hidden="0" customWidth="1"/>
    <x:col min="12" max="12" width="12" hidden="0" customWidth="1"/>
    <x:col min="13" max="13" width="12" hidden="0" customWidth="1"/>
    <x:col min="14" max="14" width="12" hidden="0" customWidth="1"/>
    <x:col min="16" max="16" width="30" hidden="0" customWidth="1"/>
  </x:cols>
  <x:sheetData>
    <x:row r="1" ht="32">
      <x:c r="A1" s="21" t="str">
        <x:v>ID</x:v>
      </x:c>
      <x:c r="B1" s="21" t="str">
        <x:v>Cluster</x:v>
      </x:c>
      <x:c r="C1" s="21" t="str">
        <x:v>Prompt</x:v>
      </x:c>
      <x:c r="D1" s="21" t="str">
        <x:v>Tipo</x:v>
      </x:c>
      <x:c r="E1" s="21" t="str">
        <x:v>Area</x:v>
      </x:c>
      <x:c r="F1" s="21" t="str">
        <x:v>Intent</x:v>
      </x:c>
      <x:c r="G1" s="25" t="str">
        <x:v>ChatGPT: brand menzionato?</x:v>
      </x:c>
      <x:c r="H1" s="25" t="str">
        <x:v>Claude: brand menzionato?</x:v>
      </x:c>
      <x:c r="I1" s="25" t="str">
        <x:v>AI Mode: brand menzionato?</x:v>
      </x:c>
      <x:c r="J1" s="25" t="str">
        <x:v>Perplexity: brand menzionato?</x:v>
      </x:c>
      <x:c r="K1" s="25" t="str">
        <x:v>ChatGPT Pos.</x:v>
      </x:c>
      <x:c r="L1" s="25" t="str">
        <x:v>Claude Pos.</x:v>
      </x:c>
      <x:c r="M1" s="25" t="str">
        <x:v>AI Mode Pos.</x:v>
      </x:c>
      <x:c r="N1" s="25" t="str">
        <x:v>Perplexity Pos.</x:v>
      </x:c>
      <x:c r="O1" s="25" t="str">
        <x:v>URL brand citato</x:v>
      </x:c>
      <x:c r="P1" s="21" t="str">
        <x:v>Competitor menzionati</x:v>
      </x:c>
      <x:c r="Q1" s="21" t="str">
        <x:v>Fonti citate dall'AI</x:v>
      </x:c>
      <x:c r="R1" s="21" t="str">
        <x:v>Note</x:v>
      </x:c>
      <x:c r="S1" s="21" t="str">
        <x:v>Data test</x:v>
      </x:c>
    </x:row>
    <x:row r="2" ht="30">
      <x:c r="A2" s="18" t="str">
        <x:v>P01</x:v>
      </x:c>
      <x:c r="B2" s="18" t="str">
        <x:v>Discovery categoria</x:v>
      </x:c>
      <x:c r="C2" s="18" t="str">
        <x:v>Quali sono le migliori aziende per [SERVIZIO] in [AREA]?</x:v>
      </x:c>
      <x:c r="D2" s="18" t="str">
        <x:v>Non-brand</x:v>
      </x:c>
      <x:c r="E2" s="18" t="str">
        <x:v>[Area principale]</x:v>
      </x:c>
      <x:c r="F2" s="18" t="str">
        <x:v>Consideration</x:v>
      </x:c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</x:row>
    <x:row r="3" ht="15">
      <x:c r="A3" s="18" t="str">
        <x:v>P02</x:v>
      </x:c>
      <x:c r="B3" s="18" t="str">
        <x:v>Discovery categoria</x:v>
      </x:c>
      <x:c r="C3" s="18" t="str">
        <x:v>Quali fornitori italiani sono specializzati in [PRODOTTO/SOLUZIONE]?</x:v>
      </x:c>
      <x:c r="D3" s="18" t="str">
        <x:v>Non-brand</x:v>
      </x:c>
      <x:c r="E3" s="18" t="str">
        <x:v>Italia</x:v>
      </x:c>
      <x:c r="F3" s="18" t="str">
        <x:v>Consideration</x:v>
      </x:c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</x:row>
    <x:row r="4" ht="15">
      <x:c r="A4" s="18" t="str">
        <x:v>P03</x:v>
      </x:c>
      <x:c r="B4" s="18" t="str">
        <x:v>Local</x:v>
      </x:c>
      <x:c r="C4" s="18" t="str">
        <x:v>Quali aziende offrono [SERVIZIO] vicino a [CITTÀ]?</x:v>
      </x:c>
      <x:c r="D4" s="18" t="str">
        <x:v>Non-brand</x:v>
      </x:c>
      <x:c r="E4" s="18" t="str">
        <x:v>[Città]</x:v>
      </x:c>
      <x:c r="F4" s="18" t="str">
        <x:v>Local</x:v>
      </x:c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</x:row>
    <x:row r="5" ht="15">
      <x:c r="A5" s="18" t="str">
        <x:v>P04</x:v>
      </x:c>
      <x:c r="B5" s="18" t="str">
        <x:v>Local</x:v>
      </x:c>
      <x:c r="C5" s="18" t="str">
        <x:v>Qual è un buon fornitore di [SERVIZIO] in [AREA]?</x:v>
      </x:c>
      <x:c r="D5" s="18" t="str">
        <x:v>Non-brand</x:v>
      </x:c>
      <x:c r="E5" s="18" t="str">
        <x:v>[Area]</x:v>
      </x:c>
      <x:c r="F5" s="18" t="str">
        <x:v>Local</x:v>
      </x:c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</x:row>
    <x:row r="6" ht="15">
      <x:c r="A6" s="18" t="str">
        <x:v>P05</x:v>
      </x:c>
      <x:c r="B6" s="18" t="str">
        <x:v>Verticale</x:v>
      </x:c>
      <x:c r="C6" s="18" t="str">
        <x:v>Chi offre [SERVIZIO] per aziende del settore [SETTORE] in [AREA]?</x:v>
      </x:c>
      <x:c r="D6" s="18" t="str">
        <x:v>Non-brand</x:v>
      </x:c>
      <x:c r="E6" s="18" t="str">
        <x:v>[Area]</x:v>
      </x:c>
      <x:c r="F6" s="18" t="str">
        <x:v>Consideration</x:v>
      </x:c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</x:row>
    <x:row r="7" ht="15">
      <x:c r="A7" s="18" t="str">
        <x:v>P06</x:v>
      </x:c>
      <x:c r="B7" s="18" t="str">
        <x:v>Copertura geografica</x:v>
      </x:c>
      <x:c r="C7" s="18" t="str">
        <x:v>Quali fornitori di [SERVIZIO] servono clienti in [AREA SECONDARIA]?</x:v>
      </x:c>
      <x:c r="D7" s="18" t="str">
        <x:v>Non-brand</x:v>
      </x:c>
      <x:c r="E7" s="18" t="str">
        <x:v>[Area secondaria]</x:v>
      </x:c>
      <x:c r="F7" s="18" t="str">
        <x:v>Local</x:v>
      </x:c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</x:row>
    <x:row r="8" ht="15">
      <x:c r="A8" s="18" t="str">
        <x:v>P07</x:v>
      </x:c>
      <x:c r="B8" s="18" t="str">
        <x:v>Discovery categoria</x:v>
      </x:c>
      <x:c r="C8" s="18" t="str">
        <x:v>Quali aziende di [CATEGORIA] sono consigliate in [REGIONE]?</x:v>
      </x:c>
      <x:c r="D8" s="18" t="str">
        <x:v>Non-brand</x:v>
      </x:c>
      <x:c r="E8" s="18" t="str">
        <x:v>[Regione]</x:v>
      </x:c>
      <x:c r="F8" s="18" t="str">
        <x:v>Consideration</x:v>
      </x:c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</x:row>
    <x:row r="9" ht="15">
      <x:c r="A9" s="18" t="str">
        <x:v>P08</x:v>
      </x:c>
      <x:c r="B9" s="18" t="str">
        <x:v>Alternative locali</x:v>
      </x:c>
      <x:c r="C9" s="18" t="str">
        <x:v>Quali alternative locali esistono per [SERVIZIO]?</x:v>
      </x:c>
      <x:c r="D9" s="18" t="str">
        <x:v>Non-brand</x:v>
      </x:c>
      <x:c r="E9" s="18" t="str">
        <x:v>[Area]</x:v>
      </x:c>
      <x:c r="F9" s="18" t="str">
        <x:v>Local</x:v>
      </x:c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</x:row>
    <x:row r="10" ht="15">
      <x:c r="A10" s="18" t="str">
        <x:v>P09</x:v>
      </x:c>
      <x:c r="B10" s="18" t="str">
        <x:v>Metodo / processo</x:v>
      </x:c>
      <x:c r="C10" s="18" t="str">
        <x:v>Come funziona [SERVIZIO/PROCESSO]?</x:v>
      </x:c>
      <x:c r="D10" s="18" t="str">
        <x:v>Non-brand</x:v>
      </x:c>
      <x:c r="E10" s="18" t="str">
        <x:v>Italia</x:v>
      </x:c>
      <x:c r="F10" s="18" t="str">
        <x:v>Informational</x:v>
      </x:c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</x:row>
    <x:row r="11" ht="30">
      <x:c r="A11" s="18" t="str">
        <x:v>P10</x:v>
      </x:c>
      <x:c r="B11" s="18" t="str">
        <x:v>Confronto soluzione</x:v>
      </x:c>
      <x:c r="C11" s="18" t="str">
        <x:v>Qual è la differenza tra [SOLUZIONE A] e [SOLUZIONE B]?</x:v>
      </x:c>
      <x:c r="D11" s="18" t="str">
        <x:v>Non-brand</x:v>
      </x:c>
      <x:c r="E11" s="18" t="str">
        <x:v>Italia</x:v>
      </x:c>
      <x:c r="F11" s="18" t="str">
        <x:v>Informational</x:v>
      </x:c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</x:row>
    <x:row r="12" ht="15">
      <x:c r="A12" s="18" t="str">
        <x:v>P11</x:v>
      </x:c>
      <x:c r="B12" s="18" t="str">
        <x:v>Use case</x:v>
      </x:c>
      <x:c r="C12" s="18" t="str">
        <x:v>Quando conviene usare [SERVIZIO/PRODOTTO]?</x:v>
      </x:c>
      <x:c r="D12" s="18" t="str">
        <x:v>Non-brand</x:v>
      </x:c>
      <x:c r="E12" s="18" t="str">
        <x:v>Italia</x:v>
      </x:c>
      <x:c r="F12" s="18" t="str">
        <x:v>Informational</x:v>
      </x:c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</x:row>
    <x:row r="13" ht="30">
      <x:c r="A13" s="18" t="str">
        <x:v>P12</x:v>
      </x:c>
      <x:c r="B13" s="18" t="str">
        <x:v>Criteri di scelta</x:v>
      </x:c>
      <x:c r="C13" s="18" t="str">
        <x:v>Quali caratteristiche deve avere un buon fornitore di [SERVIZIO]?</x:v>
      </x:c>
      <x:c r="D13" s="18" t="str">
        <x:v>Non-brand</x:v>
      </x:c>
      <x:c r="E13" s="18" t="str">
        <x:v>Italia</x:v>
      </x:c>
      <x:c r="F13" s="18" t="str">
        <x:v>Consideration</x:v>
      </x:c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</x:row>
    <x:row r="14" ht="15">
      <x:c r="A14" s="18" t="str">
        <x:v>P13</x:v>
      </x:c>
      <x:c r="B14" s="18" t="str">
        <x:v>Certificazioni</x:v>
      </x:c>
      <x:c r="C14" s="18" t="str">
        <x:v>Quali certificazioni sono importanti per [CATEGORIA]?</x:v>
      </x:c>
      <x:c r="D14" s="18" t="str">
        <x:v>Non-brand</x:v>
      </x:c>
      <x:c r="E14" s="18" t="str">
        <x:v>Italia</x:v>
      </x:c>
      <x:c r="F14" s="18" t="str">
        <x:v>Informational</x:v>
      </x:c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</x:row>
    <x:row r="15" ht="30">
      <x:c r="A15" s="18" t="str">
        <x:v>P14</x:v>
      </x:c>
      <x:c r="B15" s="18" t="str">
        <x:v>Rischi / errori</x:v>
      </x:c>
      <x:c r="C15" s="18" t="str">
        <x:v>Quali errori evitare quando si sceglie [SERVIZIO]?</x:v>
      </x:c>
      <x:c r="D15" s="18" t="str">
        <x:v>Non-brand</x:v>
      </x:c>
      <x:c r="E15" s="18" t="str">
        <x:v>Italia</x:v>
      </x:c>
      <x:c r="F15" s="18" t="str">
        <x:v>Informational</x:v>
      </x:c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</x:row>
    <x:row r="16" ht="30">
      <x:c r="A16" s="18" t="str">
        <x:v>P15</x:v>
      </x:c>
      <x:c r="B16" s="18" t="str">
        <x:v>Costi</x:v>
      </x:c>
      <x:c r="C16" s="18" t="str">
        <x:v>Quanto costa [SERVIZIO] in Italia?</x:v>
      </x:c>
      <x:c r="D16" s="18" t="str">
        <x:v>Non-brand</x:v>
      </x:c>
      <x:c r="E16" s="18" t="str">
        <x:v>Italia</x:v>
      </x:c>
      <x:c r="F16" s="18" t="str">
        <x:v>High intent</x:v>
      </x:c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</x:row>
    <x:row r="17" ht="30">
      <x:c r="A17" s="18" t="str">
        <x:v>P16</x:v>
      </x:c>
      <x:c r="B17" s="18" t="str">
        <x:v>Tempi</x:v>
      </x:c>
      <x:c r="C17" s="18" t="str">
        <x:v>Quali tempi di consegna sono normali per [SERVIZIO]?</x:v>
      </x:c>
      <x:c r="D17" s="18" t="str">
        <x:v>Non-brand</x:v>
      </x:c>
      <x:c r="E17" s="18" t="str">
        <x:v>Italia</x:v>
      </x:c>
      <x:c r="F17" s="18" t="str">
        <x:v>High intent</x:v>
      </x:c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</x:row>
    <x:row r="18" ht="30">
      <x:c r="A18" s="18" t="str">
        <x:v>P17</x:v>
      </x:c>
      <x:c r="B18" s="18" t="str">
        <x:v>Preventivo</x:v>
      </x:c>
      <x:c r="C18" s="18" t="str">
        <x:v>Come richiedere un preventivo per [SERVIZIO]?</x:v>
      </x:c>
      <x:c r="D18" s="18" t="str">
        <x:v>Non-brand</x:v>
      </x:c>
      <x:c r="E18" s="18" t="str">
        <x:v>Italia</x:v>
      </x:c>
      <x:c r="F18" s="18" t="str">
        <x:v>High intent</x:v>
      </x:c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</x:row>
    <x:row r="19" ht="30">
      <x:c r="A19" s="18" t="str">
        <x:v>P18</x:v>
      </x:c>
      <x:c r="B19" s="18" t="str">
        <x:v>Requisito tecnico</x:v>
      </x:c>
      <x:c r="C19" s="18" t="str">
        <x:v>Quali aziende offrono [SERVIZIO] con [REQUISITO TECNICO]?</x:v>
      </x:c>
      <x:c r="D19" s="18" t="str">
        <x:v>Non-brand</x:v>
      </x:c>
      <x:c r="E19" s="18" t="str">
        <x:v>Italia</x:v>
      </x:c>
      <x:c r="F19" s="18" t="str">
        <x:v>High intent</x:v>
      </x:c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</x:row>
    <x:row r="20" ht="30">
      <x:c r="A20" s="18" t="str">
        <x:v>P19</x:v>
      </x:c>
      <x:c r="B20" s="18" t="str">
        <x:v>Caso d'uso</x:v>
      </x:c>
      <x:c r="C20" s="18" t="str">
        <x:v>Cerco un fornitore di [SERVIZIO] per [CASO D'USO]: chi valutare?</x:v>
      </x:c>
      <x:c r="D20" s="18" t="str">
        <x:v>Non-brand</x:v>
      </x:c>
      <x:c r="E20" s="18" t="str">
        <x:v>Italia</x:v>
      </x:c>
      <x:c r="F20" s="18" t="str">
        <x:v>High intent</x:v>
      </x:c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</x:row>
    <x:row r="21" ht="15">
      <x:c r="A21" s="18" t="str">
        <x:v>P20</x:v>
      </x:c>
      <x:c r="B21" s="18" t="str">
        <x:v>Materiale / tecnologia</x:v>
      </x:c>
      <x:c r="C21" s="18" t="str">
        <x:v>Quali aziende lavorano con [MATERIALE/TECNOLOGIA]?</x:v>
      </x:c>
      <x:c r="D21" s="18" t="str">
        <x:v>Non-brand</x:v>
      </x:c>
      <x:c r="E21" s="18" t="str">
        <x:v>Italia</x:v>
      </x:c>
      <x:c r="F21" s="18" t="str">
        <x:v>Consideration</x:v>
      </x:c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</x:row>
    <x:row r="22" ht="30">
      <x:c r="A22" s="18" t="str">
        <x:v>P21</x:v>
      </x:c>
      <x:c r="B22" s="18" t="str">
        <x:v>Segmento cliente</x:v>
      </x:c>
      <x:c r="C22" s="18" t="str">
        <x:v>Chi offre [SERVIZIO] per PMI?</x:v>
      </x:c>
      <x:c r="D22" s="18" t="str">
        <x:v>Non-brand</x:v>
      </x:c>
      <x:c r="E22" s="18" t="str">
        <x:v>Italia</x:v>
      </x:c>
      <x:c r="F22" s="18" t="str">
        <x:v>Consideration</x:v>
      </x:c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</x:row>
    <x:row r="23" ht="30">
      <x:c r="A23" s="18" t="str">
        <x:v>P22</x:v>
      </x:c>
      <x:c r="B23" s="18" t="str">
        <x:v>Esperienza verticale</x:v>
      </x:c>
      <x:c r="C23" s="18" t="str">
        <x:v>Quali aziende hanno esperienza in [SETTORE/APPLICAZIONE]?</x:v>
      </x:c>
      <x:c r="D23" s="18" t="str">
        <x:v>Non-brand</x:v>
      </x:c>
      <x:c r="E23" s="18" t="str">
        <x:v>Italia</x:v>
      </x:c>
      <x:c r="F23" s="18" t="str">
        <x:v>Consideration</x:v>
      </x:c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</x:row>
    <x:row r="24" ht="30">
      <x:c r="A24" s="18" t="str">
        <x:v>P23</x:v>
      </x:c>
      <x:c r="B24" s="18" t="str">
        <x:v>Consulenza</x:v>
      </x:c>
      <x:c r="C24" s="18" t="str">
        <x:v>Quali aziende offrono assistenza o consulenza su [TEMA]?</x:v>
      </x:c>
      <x:c r="D24" s="18" t="str">
        <x:v>Non-brand</x:v>
      </x:c>
      <x:c r="E24" s="18" t="str">
        <x:v>Italia</x:v>
      </x:c>
      <x:c r="F24" s="18" t="str">
        <x:v>High intent</x:v>
      </x:c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</x:row>
    <x:row r="25" ht="15">
      <x:c r="A25" s="18" t="str">
        <x:v>P24</x:v>
      </x:c>
      <x:c r="B25" s="18" t="str">
        <x:v>Presenza locale</x:v>
      </x:c>
      <x:c r="C25" s="18" t="str">
        <x:v>Quali fornitori hanno sedi o copertura in [AREA]?</x:v>
      </x:c>
      <x:c r="D25" s="18" t="str">
        <x:v>Non-brand</x:v>
      </x:c>
      <x:c r="E25" s="18" t="str">
        <x:v>[Area]</x:v>
      </x:c>
      <x:c r="F25" s="18" t="str">
        <x:v>Local</x:v>
      </x:c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</x:row>
    <x:row r="26" ht="30">
      <x:c r="A26" s="18" t="str">
        <x:v>P25</x:v>
      </x:c>
      <x:c r="B26" s="18" t="str">
        <x:v>Alternative competitor</x:v>
      </x:c>
      <x:c r="C26" s="18" t="str">
        <x:v>Quali sono le alternative a [CONCORRENTE] per [SERVIZIO]?</x:v>
      </x:c>
      <x:c r="D26" s="18" t="str">
        <x:v>Non-brand</x:v>
      </x:c>
      <x:c r="E26" s="18" t="str">
        <x:v>Italia</x:v>
      </x:c>
      <x:c r="F26" s="18" t="str">
        <x:v>Consideration</x:v>
      </x:c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</x:row>
    <x:row r="27" ht="30">
      <x:c r="A27" s="18" t="str">
        <x:v>P26</x:v>
      </x:c>
      <x:c r="B27" s="18" t="str">
        <x:v>Brand comparative</x:v>
      </x:c>
      <x:c r="C27" s="18" t="str">
        <x:v>[BRAND] è una buona alternativa a [CONCORRENTE]?</x:v>
      </x:c>
      <x:c r="D27" s="18" t="str">
        <x:v>Brand comparative</x:v>
      </x:c>
      <x:c r="E27" s="18" t="str">
        <x:v>Italia</x:v>
      </x:c>
      <x:c r="F27" s="18" t="str">
        <x:v>Consideration</x:v>
      </x:c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</x:row>
    <x:row r="28" ht="15">
      <x:c r="A28" s="18" t="str">
        <x:v>P27</x:v>
      </x:c>
      <x:c r="B28" s="18" t="str">
        <x:v>Brand</x:v>
      </x:c>
      <x:c r="C28" s="18" t="str">
        <x:v>Che tipo di azienda è [BRAND]?</x:v>
      </x:c>
      <x:c r="D28" s="18" t="str">
        <x:v>Brand</x:v>
      </x:c>
      <x:c r="E28" s="18" t="str">
        <x:v>Italia</x:v>
      </x:c>
      <x:c r="F28" s="18" t="str">
        <x:v>Brand</x:v>
      </x:c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</x:row>
    <x:row r="29" ht="15">
      <x:c r="A29" s="18" t="str">
        <x:v>P28</x:v>
      </x:c>
      <x:c r="B29" s="18" t="str">
        <x:v>Brand</x:v>
      </x:c>
      <x:c r="C29" s="18" t="str">
        <x:v>In cosa è specializzata [BRAND]?</x:v>
      </x:c>
      <x:c r="D29" s="18" t="str">
        <x:v>Brand</x:v>
      </x:c>
      <x:c r="E29" s="18" t="str">
        <x:v>Italia</x:v>
      </x:c>
      <x:c r="F29" s="18" t="str">
        <x:v>Brand</x:v>
      </x:c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</x:row>
    <x:row r="30" ht="30">
      <x:c r="A30" s="18" t="str">
        <x:v>P29</x:v>
      </x:c>
      <x:c r="B30" s="18" t="str">
        <x:v>Reputation</x:v>
      </x:c>
      <x:c r="C30" s="18" t="str">
        <x:v>Quali opinioni o segnali pubblici emergono su [BRAND]?</x:v>
      </x:c>
      <x:c r="D30" s="18" t="str">
        <x:v>Brand</x:v>
      </x:c>
      <x:c r="E30" s="18" t="str">
        <x:v>Italia</x:v>
      </x:c>
      <x:c r="F30" s="18" t="str">
        <x:v>Brand</x:v>
      </x:c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</x:row>
    <x:row r="31" ht="30">
      <x:c r="A31" s="18" t="str">
        <x:v>P30</x:v>
      </x:c>
      <x:c r="B31" s="18" t="str">
        <x:v>Decision</x:v>
      </x:c>
      <x:c r="C31" s="18" t="str">
        <x:v>Tra [BRAND], [CONCORRENTE A] e [CONCORRENTE B], quale scegliere per [CASO D'USO]?</x:v>
      </x:c>
      <x:c r="D31" s="18" t="str">
        <x:v>Brand comparative</x:v>
      </x:c>
      <x:c r="E31" s="18" t="str">
        <x:v>Italia</x:v>
      </x:c>
      <x:c r="F31" s="18" t="str">
        <x:v>High intent</x:v>
      </x:c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</x:row>
  </x:sheetData>
  <x:conditionalFormatting sqref="G2:J31">
    <x:cfRule type="expression" dxfId="2" priority="1">
      <x:formula>G2="Sì"</x:formula>
    </x:cfRule>
    <x:cfRule type="expression" dxfId="1" priority="2">
      <x:formula>G2="No"</x:formula>
    </x:cfRule>
    <x:cfRule type="expression" dxfId="0" priority="3">
      <x:formula>G2="Parziale"</x:formula>
    </x:cfRule>
  </x:conditionalFormatting>
  <x:dataValidations count="2">
    <x:dataValidation type="list" sqref="G2:J31">
      <x:formula1>"Sì,No,Parziale"</x:formula1>
    </x:dataValidation>
    <x:dataValidation type="list" sqref="K2:N31">
      <x:formula1>"1,2,3,4,5,6+,N/A"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83203125" defaultRowHeight="14"/>
  <x:cols>
    <x:col min="1" max="1" width="12" hidden="0" customWidth="1"/>
    <x:col min="2" max="2" width="28" hidden="0" customWidth="1"/>
    <x:col min="3" max="3" width="44" hidden="0" customWidth="1"/>
    <x:col min="4" max="4" width="28" hidden="0" customWidth="1"/>
    <x:col min="5" max="5" width="28" hidden="0" customWidth="1"/>
    <x:col min="6" max="6" width="44" hidden="0" customWidth="1"/>
  </x:cols>
  <x:sheetData>
    <x:row r="1" ht="16">
      <x:c r="A1" s="21" t="str">
        <x:v>Priorità</x:v>
      </x:c>
      <x:c r="B1" s="21" t="str">
        <x:v>Attività GEO Essential</x:v>
      </x:c>
      <x:c r="C1" s="21" t="str">
        <x:v>Implementazione neutra</x:v>
      </x:c>
      <x:c r="D1" s="21" t="str">
        <x:v>Obiettivo/KPI</x:v>
      </x:c>
      <x:c r="E1" s="21" t="str">
        <x:v>Pagine/Asset</x:v>
      </x:c>
      <x:c r="F1" s="21" t="str">
        <x:v>Note operative</x:v>
      </x:c>
    </x:row>
    <x:row r="2" ht="30">
      <x:c r="A2" s="18" t="str">
        <x:v>P0</x:v>
      </x:c>
      <x:c r="B2" s="18" t="str">
        <x:v>GEO Audit iniziale</x:v>
      </x:c>
      <x:c r="C2" s="18" t="str">
        <x:v>Benchmark 30 prompt × 4 motori + baseline di menzioni, URL citati, competitor e fonti</x:v>
      </x:c>
      <x:c r="D2" s="18" t="str">
        <x:v>Mention Rate; % prompt con URL brand; posizione media</x:v>
      </x:c>
      <x:c r="E2" s="18" t="str">
        <x:v>Sito + benchmark</x:v>
      </x:c>
      <x:c r="F2" s="18" t="str">
        <x:v>Usare gli stessi prompt e condizioni di test per rendere confrontabili le rilevazioni.</x:v>
      </x:c>
    </x:row>
    <x:row r="3" ht="30">
      <x:c r="A3" s="18" t="str">
        <x:v>P0</x:v>
      </x:c>
      <x:c r="B3" s="18" t="str">
        <x:v>Prompt Answer Readiness</x:v>
      </x:c>
      <x:c r="C3" s="18" t="str">
        <x:v>Ristrutturare 3 pagine strategiche con risposta immediata, dati sintetici e blocchi leggibili</x:v>
      </x:c>
      <x:c r="D3" s="18" t="str">
        <x:v>Citation readiness; copertura prompt; conversione</x:v>
      </x:c>
      <x:c r="E3" s="18" t="str">
        <x:v>Home; servizio principale; pagina conversione</x:v>
      </x:c>
      <x:c r="F3" s="18" t="str">
        <x:v>Blocchi: In breve, caratteristiche, dati, FAQ, prove, CTA.</x:v>
      </x:c>
    </x:row>
    <x:row r="4" ht="30">
      <x:c r="A4" s="18" t="str">
        <x:v>P0</x:v>
      </x:c>
      <x:c r="B4" s="18" t="str">
        <x:v>FAQ conversazionali</x:v>
      </x:c>
      <x:c r="C4" s="18" t="str">
        <x:v>Creare 10 FAQ basate sulle domande reali di clienti e prospect</x:v>
      </x:c>
      <x:c r="D4" s="18" t="str">
        <x:v>Copertura prompt; long-tail; lead</x:v>
      </x:c>
      <x:c r="E4" s="18" t="str">
        <x:v>Pagine servizio / FAQ</x:v>
      </x:c>
      <x:c r="F4" s="18" t="str">
        <x:v>Usare sales call, email, Search Console, customer care e ricerche interne.</x:v>
      </x:c>
    </x:row>
    <x:row r="5" ht="30">
      <x:c r="A5" s="18" t="str">
        <x:v>P0</x:v>
      </x:c>
      <x:c r="B5" s="18" t="str">
        <x:v>Structured Data / Entity</x:v>
      </x:c>
      <x:c r="C5" s="18" t="str">
        <x:v>Organization o LocalBusiness + dati coerenti su brand, sedi, persone e servizi</x:v>
      </x:c>
      <x:c r="D5" s="18" t="str">
        <x:v>Entity consistency; comprensione del brand</x:v>
      </x:c>
      <x:c r="E5" s="18" t="str">
        <x:v>Home; Chi siamo; Contatti</x:v>
      </x:c>
      <x:c r="F5" s="18" t="str">
        <x:v>Descrivere solo informazioni realmente presenti e verificabili.</x:v>
      </x:c>
    </x:row>
    <x:row r="6" ht="15">
      <x:c r="A6" s="18" t="str">
        <x:v>P0</x:v>
      </x:c>
      <x:c r="B6" s="18" t="str">
        <x:v>Contenuti ad alto valore informativo</x:v>
      </x:c>
      <x:c r="C6" s="18" t="str">
        <x:v>Aggiungere dati, specifiche, casi, confronti e informazioni proprietarie</x:v>
      </x:c>
      <x:c r="D6" s="18" t="str">
        <x:v>Citation Presence; qualità fonti</x:v>
      </x:c>
      <x:c r="E6" s="18" t="str">
        <x:v>Pagine servizio; case study; guide</x:v>
      </x:c>
      <x:c r="F6" s="18" t="str">
        <x:v>Privilegiare information gain rispetto all'aumento del volume testuale.</x:v>
      </x:c>
    </x:row>
    <x:row r="7" ht="30">
      <x:c r="A7" s="18" t="str">
        <x:v>P1</x:v>
      </x:c>
      <x:c r="B7" s="18" t="str">
        <x:v>Topic coverage</x:v>
      </x:c>
      <x:c r="C7" s="18" t="str">
        <x:v>Ampliare la copertura di sotto-temi e domande emerse dal benchmark</x:v>
      </x:c>
      <x:c r="D7" s="18" t="str">
        <x:v>Prompt coverage; topical authority</x:v>
      </x:c>
      <x:c r="E7" s="18" t="str">
        <x:v>Pillar + cluster</x:v>
      </x:c>
      <x:c r="F7" s="18" t="str">
        <x:v>Non creare pagine duplicate solo per coprire varianti minime.</x:v>
      </x:c>
    </x:row>
    <x:row r="8" ht="15">
      <x:c r="A8" s="18" t="str">
        <x:v>P1</x:v>
      </x:c>
      <x:c r="B8" s="18" t="str">
        <x:v>Case study / proof</x:v>
      </x:c>
      <x:c r="C8" s="18" t="str">
        <x:v>Pubblicare casi reali, dati e metodologie verificabili</x:v>
      </x:c>
      <x:c r="D8" s="18" t="str">
        <x:v>Citazioni AI; trust; conversione</x:v>
      </x:c>
      <x:c r="E8" s="18" t="str">
        <x:v>Case study / risorse</x:v>
      </x:c>
      <x:c r="F8" s="18" t="str">
        <x:v>Specificare contesto, metodo, risultati e data.</x:v>
      </x:c>
    </x:row>
    <x:row r="9" ht="30">
      <x:c r="A9" s="18" t="str">
        <x:v>P1</x:v>
      </x:c>
      <x:c r="B9" s="18" t="str">
        <x:v>Digital PR / citations</x:v>
      </x:c>
      <x:c r="C9" s="18" t="str">
        <x:v>Aumentare menzioni contestuali su fonti verticali e autorevoli</x:v>
      </x:c>
      <x:c r="D9" s="18" t="str">
        <x:v>Domini citanti; branded search; fonti AI</x:v>
      </x:c>
      <x:c r="E9" s="18" t="str">
        <x:v>Media / associazioni / partner</x:v>
      </x:c>
      <x:c r="F9" s="18" t="str">
        <x:v>Puntare a fonti coerenti con il settore e con i prompt ad alta intenzione.</x:v>
      </x:c>
    </x:row>
    <x:row r="10" ht="30">
      <x:c r="A10" s="18" t="str">
        <x:v>P1</x:v>
      </x:c>
      <x:c r="B10" s="18" t="str">
        <x:v>Entity consistency</x:v>
      </x:c>
      <x:c r="C10" s="18" t="str">
        <x:v>Uniformare fatti chiave su sito e profili esterni</x:v>
      </x:c>
      <x:c r="D10" s="18" t="str">
        <x:v>Riduzione contraddizioni; accuratezza AI</x:v>
      </x:c>
      <x:c r="E10" s="18" t="str">
        <x:v>Sito + profili esterni</x:v>
      </x:c>
      <x:c r="F10" s="18" t="str">
        <x:v>Creare una fonte canonica per informazioni societarie e di prodotto.</x:v>
      </x:c>
    </x:row>
    <x:row r="11" ht="30">
      <x:c r="A11" s="18" t="str">
        <x:v>P1</x:v>
      </x:c>
      <x:c r="B11" s="18" t="str">
        <x:v>Measurement</x:v>
      </x:c>
      <x:c r="C11" s="18" t="str">
        <x:v>Dashboard mensile + tracciamento lead da AI</x:v>
      </x:c>
      <x:c r="D11" s="18" t="str">
        <x:v>Mention Rate; citazioni; AI-assisted leads</x:v>
      </x:c>
      <x:c r="E11" s="18" t="str">
        <x:v>CRM / GA4 + benchmark</x:v>
      </x:c>
      <x:c r="F11" s="18" t="str">
        <x:v>Ripetere i test e confrontare trend, non singole risposte isolate.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83203125" defaultRowHeight="14"/>
  <x:cols>
    <x:col min="1" max="1" width="16" hidden="0" customWidth="1"/>
    <x:col min="2" max="2" width="30" hidden="0" customWidth="1"/>
    <x:col min="3" max="3" width="44" hidden="0" customWidth="1"/>
    <x:col min="4" max="4" width="28" hidden="0" customWidth="1"/>
    <x:col min="5" max="5" width="16" hidden="0" customWidth="1"/>
  </x:cols>
  <x:sheetData>
    <x:row r="1" ht="16">
      <x:c r="A1" s="21" t="str">
        <x:v>Tipo</x:v>
      </x:c>
      <x:c r="B1" s="21" t="str">
        <x:v>Fonte / target</x:v>
      </x:c>
      <x:c r="C1" s="21" t="str">
        <x:v>Uso GEO suggerito</x:v>
      </x:c>
      <x:c r="D1" s="21" t="str">
        <x:v>URL</x:v>
      </x:c>
      <x:c r="E1" s="21" t="str">
        <x:v>Stato</x:v>
      </x:c>
    </x:row>
    <x:row r="2" ht="15">
      <x:c r="A2" s="18" t="str">
        <x:v>Official</x:v>
      </x:c>
      <x:c r="B2" s="18" t="str">
        <x:v>Sito ufficiale — Home</x:v>
      </x:c>
      <x:c r="C2" s="18" t="str">
        <x:v>Fonte canonica su identità, posizionamento e offerta</x:v>
      </x:c>
      <x:c r="D2" s="18" t="str">
        <x:v>[inserire URL]</x:v>
      </x:c>
      <x:c r="E2" s="18" t="str">
        <x:v>Da compilare</x:v>
      </x:c>
    </x:row>
    <x:row r="3" ht="15">
      <x:c r="A3" s="18" t="str">
        <x:v>Official</x:v>
      </x:c>
      <x:c r="B3" s="18" t="str">
        <x:v>Pagina servizio principale</x:v>
      </x:c>
      <x:c r="C3" s="18" t="str">
        <x:v>Fonte canonica su caratteristiche, vantaggi e casi d'uso</x:v>
      </x:c>
      <x:c r="D3" s="18" t="str">
        <x:v>[inserire URL]</x:v>
      </x:c>
      <x:c r="E3" s="18" t="str">
        <x:v>Da compilare</x:v>
      </x:c>
    </x:row>
    <x:row r="4" ht="15">
      <x:c r="A4" s="18" t="str">
        <x:v>Official</x:v>
      </x:c>
      <x:c r="B4" s="18" t="str">
        <x:v>Chi siamo / Company profile</x:v>
      </x:c>
      <x:c r="C4" s="18" t="str">
        <x:v>Fonte canonica su storia, persone, numeri e sedi</x:v>
      </x:c>
      <x:c r="D4" s="18" t="str">
        <x:v>[inserire URL]</x:v>
      </x:c>
      <x:c r="E4" s="18" t="str">
        <x:v>Da compilare</x:v>
      </x:c>
    </x:row>
    <x:row r="5" ht="30">
      <x:c r="A5" s="18" t="str">
        <x:v>Official</x:v>
      </x:c>
      <x:c r="B5" s="18" t="str">
        <x:v>FAQ / Knowledge base</x:v>
      </x:c>
      <x:c r="C5" s="18" t="str">
        <x:v>Risposte dirette alle domande ricorrenti dei clienti</x:v>
      </x:c>
      <x:c r="D5" s="18" t="str">
        <x:v>[inserire URL]</x:v>
      </x:c>
      <x:c r="E5" s="18" t="str">
        <x:v>Da compilare</x:v>
      </x:c>
    </x:row>
    <x:row r="6" ht="15">
      <x:c r="A6" s="18" t="str">
        <x:v>Proof</x:v>
      </x:c>
      <x:c r="B6" s="18" t="str">
        <x:v>Case study / dati proprietari</x:v>
      </x:c>
      <x:c r="C6" s="18" t="str">
        <x:v>Evidenze, risultati, benchmark e information gain</x:v>
      </x:c>
      <x:c r="D6" s="18" t="str">
        <x:v>[inserire URL]</x:v>
      </x:c>
      <x:c r="E6" s="18" t="str">
        <x:v>Da compilare</x:v>
      </x:c>
    </x:row>
    <x:row r="7" ht="15">
      <x:c r="A7" s="18" t="str">
        <x:v>Digital PR</x:v>
      </x:c>
      <x:c r="B7" s="18" t="str">
        <x:v>Media verticale di settore</x:v>
      </x:c>
      <x:c r="C7" s="18" t="str">
        <x:v>Menzione contestuale e autorevole</x:v>
      </x:c>
      <x:c r="D7" s="18" t="str">
        <x:v>[inserire URL]</x:v>
      </x:c>
      <x:c r="E7" s="18" t="str">
        <x:v>Prospect</x:v>
      </x:c>
    </x:row>
    <x:row r="8" ht="30">
      <x:c r="A8" s="18" t="str">
        <x:v>Authority</x:v>
      </x:c>
      <x:c r="B8" s="18" t="str">
        <x:v>Associazione / ente di settore</x:v>
      </x:c>
      <x:c r="C8" s="18" t="str">
        <x:v>Conferma esterna di categoria, certificazioni o appartenenza</x:v>
      </x:c>
      <x:c r="D8" s="18" t="str">
        <x:v>[inserire URL]</x:v>
      </x:c>
      <x:c r="E8" s="18" t="str">
        <x:v>Prospect</x:v>
      </x:c>
    </x:row>
    <x:row r="9" ht="30">
      <x:c r="A9" s="18" t="str">
        <x:v>Directory</x:v>
      </x:c>
      <x:c r="B9" s="18" t="str">
        <x:v>Directory qualificata</x:v>
      </x:c>
      <x:c r="C9" s="18" t="str">
        <x:v>Entity discovery e presenza di categoria</x:v>
      </x:c>
      <x:c r="D9" s="18" t="str">
        <x:v>[inserire URL]</x:v>
      </x:c>
      <x:c r="E9" s="18" t="str">
        <x:v>Prospect</x:v>
      </x:c>
    </x:row>
    <x:row r="10" ht="15">
      <x:c r="A10" s="18" t="str">
        <x:v>Partnership</x:v>
      </x:c>
      <x:c r="B10" s="18" t="str">
        <x:v>Partner / distributore / cliente</x:v>
      </x:c>
      <x:c r="C10" s="18" t="str">
        <x:v>Conferma esterna di servizi, progetti o applicazioni</x:v>
      </x:c>
      <x:c r="D10" s="18" t="str">
        <x:v>[inserire URL]</x:v>
      </x:c>
      <x:c r="E10" s="18" t="str">
        <x:v>Prospect</x:v>
      </x:c>
    </x:row>
    <x:row r="11" ht="30">
      <x:c r="A11" s="18" t="str">
        <x:v>Reputation</x:v>
      </x:c>
      <x:c r="B11" s="18" t="str">
        <x:v>Recensioni / community professionali</x:v>
      </x:c>
      <x:c r="C11" s="18" t="str">
        <x:v>Segnali esterni su reputazione ed esperienza</x:v>
      </x:c>
      <x:c r="D11" s="18" t="str">
        <x:v>[inserire URL]</x:v>
      </x:c>
      <x:c r="E11" s="18" t="str">
        <x:v>Prospect</x:v>
      </x:c>
    </x:row>
  </x:sheetData>
  <x:pageMargins left="0.7" right="0.7" top="0.75" bottom="0.75" header="0.3" footer="0.3"/>
</x:worksheet>
</file>